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<sst xmlns="http://schemas.openxmlformats.org/spreadsheetml/2006/main" count="40" uniqueCount="34">
  <si>
    <t>“江西旅游文化教育实训基地”桩基检测报价表</t>
  </si>
  <si>
    <t>楼栋号</t>
  </si>
  <si>
    <t>桩径
(mm)</t>
  </si>
  <si>
    <t>桩总数量
(根)</t>
  </si>
  <si>
    <t>预估桩长(m)</t>
  </si>
  <si>
    <t>静载</t>
  </si>
  <si>
    <t>取芯</t>
  </si>
  <si>
    <t>低应变</t>
  </si>
  <si>
    <t>承载力特征值KN</t>
  </si>
  <si>
    <t>检测数量
(根)</t>
  </si>
  <si>
    <t>静载工程量
（吨）</t>
  </si>
  <si>
    <t>取芯检测(根)</t>
  </si>
  <si>
    <t>暂定长度
(米)</t>
  </si>
  <si>
    <t>试桩</t>
  </si>
  <si>
    <t>13-23</t>
  </si>
  <si>
    <t>/</t>
  </si>
  <si>
    <t>工程桩</t>
  </si>
  <si>
    <t>合计工程量</t>
  </si>
  <si>
    <t>检测项目</t>
  </si>
  <si>
    <t>检测
工程量</t>
  </si>
  <si>
    <t>单位</t>
  </si>
  <si>
    <t>检测单价（单位/元）</t>
  </si>
  <si>
    <t>小计（单位/元）</t>
  </si>
  <si>
    <t>备注</t>
  </si>
  <si>
    <t>静载检测</t>
  </si>
  <si>
    <t>吨</t>
  </si>
  <si>
    <t>低应变检测</t>
  </si>
  <si>
    <t>根</t>
  </si>
  <si>
    <t>钻孔取芯检测</t>
  </si>
  <si>
    <t>米</t>
  </si>
  <si>
    <t>预制块进出场</t>
  </si>
  <si>
    <t>二次进场</t>
  </si>
  <si>
    <t>合计（单位/元）：</t>
  </si>
  <si>
    <t xml:space="preserve">备注：
1、以上单价应包括人员、设备、管理、材料设备中间转场费、材料设备进出场费、利润、税金、政策性文件规定办理备案手续等全部费用；
2、最终检测费用按实际工作量结算，结算方式为：静载、自平衡法静载检测费结算按设计的单桩承载力特征值×2÷9.8KN/t×1.2系数 ×合同单价计算，低应变检测费结算按实际检测工作量×合同单价计算，钻孔取芯检测费结算按（桩长+3倍桩径持力层深度）×孔数/根×合同单价计算，静载预制块进出场费按最大单桩承载力特征值×2÷9.8KN/t×1.2系数 ×合同单价计算。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</si>
</sst>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17" fillId="20" borderId="14" applyNumberFormat="0" applyAlignment="0" applyProtection="0">
      <alignment vertical="center"/>
    </xf>
    <xf numFmtId="0" fontId="23" fillId="30" borderId="1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M9" sqref="M9"/>
    </sheetView>
  </sheetViews>
  <sheetFormatPr defaultColWidth="9" defaultRowHeight="13.5"/>
  <cols>
    <col min="1" max="1" width="9.75" customWidth="1"/>
    <col min="2" max="2" width="10.375" style="2" customWidth="1"/>
    <col min="3" max="3" width="13" style="2" customWidth="1"/>
    <col min="4" max="4" width="13.875" style="2" customWidth="1"/>
    <col min="5" max="5" width="15.75" style="2" customWidth="1"/>
    <col min="6" max="6" width="13.75" style="2" customWidth="1"/>
    <col min="7" max="7" width="16.5" style="3" customWidth="1"/>
    <col min="8" max="8" width="12.25" style="2" customWidth="1"/>
    <col min="9" max="9" width="12.875" style="2" customWidth="1"/>
    <col min="10" max="10" width="15.75" customWidth="1"/>
    <col min="11" max="12" width="12.6333333333333"/>
    <col min="13" max="13" width="9.3833333333333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6" t="s">
        <v>6</v>
      </c>
      <c r="I2" s="7"/>
      <c r="J2" s="6" t="s">
        <v>7</v>
      </c>
    </row>
    <row r="3" ht="42.95" customHeight="1" spans="1:10">
      <c r="A3" s="5"/>
      <c r="B3" s="5"/>
      <c r="C3" s="5"/>
      <c r="D3" s="5"/>
      <c r="E3" s="5" t="s">
        <v>8</v>
      </c>
      <c r="F3" s="5" t="s">
        <v>9</v>
      </c>
      <c r="G3" s="8" t="s">
        <v>10</v>
      </c>
      <c r="H3" s="5" t="s">
        <v>11</v>
      </c>
      <c r="I3" s="25" t="s">
        <v>12</v>
      </c>
      <c r="J3" s="5" t="s">
        <v>9</v>
      </c>
    </row>
    <row r="4" ht="24.95" customHeight="1" spans="1:10">
      <c r="A4" s="9" t="s">
        <v>13</v>
      </c>
      <c r="B4" s="10">
        <v>800</v>
      </c>
      <c r="C4" s="10">
        <v>3</v>
      </c>
      <c r="D4" s="10" t="s">
        <v>14</v>
      </c>
      <c r="E4" s="11">
        <v>2500</v>
      </c>
      <c r="F4" s="11">
        <v>3</v>
      </c>
      <c r="G4" s="12">
        <v>1836.73</v>
      </c>
      <c r="H4" s="13" t="s">
        <v>15</v>
      </c>
      <c r="I4" s="44" t="s">
        <v>15</v>
      </c>
      <c r="J4" s="45">
        <v>5</v>
      </c>
    </row>
    <row r="5" ht="24.95" customHeight="1" spans="1:10">
      <c r="A5" s="5"/>
      <c r="B5" s="14">
        <v>900</v>
      </c>
      <c r="C5" s="14">
        <v>2</v>
      </c>
      <c r="D5" s="14" t="s">
        <v>14</v>
      </c>
      <c r="E5" s="15">
        <v>3000</v>
      </c>
      <c r="F5" s="15">
        <v>2</v>
      </c>
      <c r="G5" s="16">
        <v>1469.39</v>
      </c>
      <c r="H5" s="13"/>
      <c r="I5" s="46"/>
      <c r="J5" s="47"/>
    </row>
    <row r="6" ht="24.95" customHeight="1" spans="1:10">
      <c r="A6" s="17" t="s">
        <v>16</v>
      </c>
      <c r="B6" s="14">
        <v>800</v>
      </c>
      <c r="C6" s="14">
        <v>66</v>
      </c>
      <c r="D6" s="10" t="s">
        <v>14</v>
      </c>
      <c r="E6" s="15">
        <v>2500</v>
      </c>
      <c r="F6" s="15">
        <v>3</v>
      </c>
      <c r="G6" s="12">
        <v>1836.73</v>
      </c>
      <c r="H6" s="18">
        <v>10</v>
      </c>
      <c r="I6" s="48">
        <v>204.6</v>
      </c>
      <c r="J6" s="47">
        <f>SUM(C6:C7)</f>
        <v>76</v>
      </c>
    </row>
    <row r="7" ht="24.95" customHeight="1" spans="1:10">
      <c r="A7" s="19"/>
      <c r="B7" s="14">
        <v>900</v>
      </c>
      <c r="C7" s="14">
        <v>10</v>
      </c>
      <c r="D7" s="14" t="s">
        <v>14</v>
      </c>
      <c r="E7" s="15">
        <v>3000</v>
      </c>
      <c r="F7" s="15">
        <v>2</v>
      </c>
      <c r="G7" s="16">
        <v>1469.39</v>
      </c>
      <c r="H7" s="13"/>
      <c r="I7" s="46"/>
      <c r="J7" s="47"/>
    </row>
    <row r="8" ht="24.95" customHeight="1" spans="1:10">
      <c r="A8" s="20" t="s">
        <v>17</v>
      </c>
      <c r="B8" s="21"/>
      <c r="C8" s="21"/>
      <c r="D8" s="21"/>
      <c r="E8" s="21"/>
      <c r="F8" s="22"/>
      <c r="G8" s="23">
        <f>SUM(G4:G7)</f>
        <v>6612.24</v>
      </c>
      <c r="H8" s="24">
        <f>SUM(H6:H7)</f>
        <v>10</v>
      </c>
      <c r="I8" s="24">
        <f>SUM(I6:I7)</f>
        <v>204.6</v>
      </c>
      <c r="J8" s="24">
        <f>SUM(J4:J7)</f>
        <v>81</v>
      </c>
    </row>
    <row r="9" s="1" customFormat="1" ht="48" customHeight="1" spans="1:10">
      <c r="A9" s="6" t="s">
        <v>18</v>
      </c>
      <c r="B9" s="6"/>
      <c r="C9" s="25" t="s">
        <v>19</v>
      </c>
      <c r="D9" s="6" t="s">
        <v>20</v>
      </c>
      <c r="E9" s="26" t="s">
        <v>21</v>
      </c>
      <c r="F9" s="27" t="s">
        <v>22</v>
      </c>
      <c r="G9" s="28"/>
      <c r="H9" s="27" t="s">
        <v>23</v>
      </c>
      <c r="I9" s="49"/>
      <c r="J9" s="28"/>
    </row>
    <row r="10" s="1" customFormat="1" ht="24.95" customHeight="1" spans="1:10">
      <c r="A10" s="6" t="s">
        <v>24</v>
      </c>
      <c r="B10" s="6"/>
      <c r="C10" s="29">
        <f>G8</f>
        <v>6612.24</v>
      </c>
      <c r="D10" s="30" t="s">
        <v>25</v>
      </c>
      <c r="E10" s="31"/>
      <c r="F10" s="32"/>
      <c r="G10" s="33"/>
      <c r="H10" s="32"/>
      <c r="I10" s="50"/>
      <c r="J10" s="33"/>
    </row>
    <row r="11" ht="24.95" customHeight="1" spans="1:10">
      <c r="A11" s="6" t="s">
        <v>26</v>
      </c>
      <c r="B11" s="6"/>
      <c r="C11" s="30">
        <v>81</v>
      </c>
      <c r="D11" s="29" t="s">
        <v>27</v>
      </c>
      <c r="E11" s="34"/>
      <c r="F11" s="35"/>
      <c r="G11" s="36"/>
      <c r="H11" s="35"/>
      <c r="I11" s="51"/>
      <c r="J11" s="36"/>
    </row>
    <row r="12" ht="24.95" customHeight="1" spans="1:10">
      <c r="A12" s="6" t="s">
        <v>28</v>
      </c>
      <c r="B12" s="6"/>
      <c r="C12" s="30">
        <v>204.6</v>
      </c>
      <c r="D12" s="30" t="s">
        <v>29</v>
      </c>
      <c r="E12" s="31"/>
      <c r="F12" s="32"/>
      <c r="G12" s="33"/>
      <c r="H12" s="32"/>
      <c r="I12" s="50"/>
      <c r="J12" s="33"/>
    </row>
    <row r="13" ht="24.95" customHeight="1" spans="1:10">
      <c r="A13" s="6" t="s">
        <v>30</v>
      </c>
      <c r="B13" s="6"/>
      <c r="C13" s="30">
        <v>735</v>
      </c>
      <c r="D13" s="30" t="s">
        <v>25</v>
      </c>
      <c r="E13" s="31"/>
      <c r="F13" s="37"/>
      <c r="G13" s="37"/>
      <c r="H13" s="37" t="s">
        <v>31</v>
      </c>
      <c r="I13" s="37"/>
      <c r="J13" s="37"/>
    </row>
    <row r="14" ht="35" customHeight="1" spans="1:10">
      <c r="A14" s="38" t="s">
        <v>32</v>
      </c>
      <c r="B14" s="39"/>
      <c r="C14" s="39"/>
      <c r="D14" s="40"/>
      <c r="E14" s="38"/>
      <c r="F14" s="39"/>
      <c r="G14" s="39"/>
      <c r="H14" s="39"/>
      <c r="I14" s="39"/>
      <c r="J14" s="40"/>
    </row>
    <row r="15" ht="142" customHeight="1" spans="1:10">
      <c r="A15" s="41" t="s">
        <v>33</v>
      </c>
      <c r="B15" s="41"/>
      <c r="C15" s="41"/>
      <c r="D15" s="41"/>
      <c r="E15" s="41"/>
      <c r="F15" s="41"/>
      <c r="G15" s="41"/>
      <c r="H15" s="41"/>
      <c r="I15" s="41"/>
      <c r="J15" s="41"/>
    </row>
    <row r="17" ht="14.1" customHeight="1"/>
    <row r="18" ht="29.1" customHeight="1" spans="5:10">
      <c r="E18" s="42"/>
      <c r="F18" s="42"/>
      <c r="G18" s="42"/>
      <c r="H18" s="42"/>
      <c r="I18" s="42"/>
      <c r="J18" s="42"/>
    </row>
    <row r="19" ht="27.95" customHeight="1" spans="5:10">
      <c r="E19" s="43"/>
      <c r="F19" s="43"/>
      <c r="G19" s="43"/>
      <c r="H19" s="43"/>
      <c r="I19" s="43"/>
      <c r="J19" s="43"/>
    </row>
    <row r="20" ht="26.1" customHeight="1" spans="5:10">
      <c r="E20" s="42"/>
      <c r="F20" s="42"/>
      <c r="G20" s="42"/>
      <c r="H20" s="42"/>
      <c r="I20" s="42"/>
      <c r="J20" s="42"/>
    </row>
  </sheetData>
  <mergeCells count="37">
    <mergeCell ref="A1:J1"/>
    <mergeCell ref="E2:G2"/>
    <mergeCell ref="H2:I2"/>
    <mergeCell ref="A8:F8"/>
    <mergeCell ref="A9:B9"/>
    <mergeCell ref="F9:G9"/>
    <mergeCell ref="H9:J9"/>
    <mergeCell ref="A10:B10"/>
    <mergeCell ref="F10:G10"/>
    <mergeCell ref="H10:J10"/>
    <mergeCell ref="A11:B11"/>
    <mergeCell ref="F11:G11"/>
    <mergeCell ref="H11:J11"/>
    <mergeCell ref="A12:B12"/>
    <mergeCell ref="F12:G12"/>
    <mergeCell ref="H12:J12"/>
    <mergeCell ref="A13:B13"/>
    <mergeCell ref="F13:G13"/>
    <mergeCell ref="H13:J13"/>
    <mergeCell ref="A14:D14"/>
    <mergeCell ref="E14:J14"/>
    <mergeCell ref="A15:J15"/>
    <mergeCell ref="E18:J18"/>
    <mergeCell ref="E19:J19"/>
    <mergeCell ref="E20:J20"/>
    <mergeCell ref="A2:A3"/>
    <mergeCell ref="A4:A5"/>
    <mergeCell ref="A6:A7"/>
    <mergeCell ref="B2:B3"/>
    <mergeCell ref="C2:C3"/>
    <mergeCell ref="D2:D3"/>
    <mergeCell ref="H4:H5"/>
    <mergeCell ref="H6:H7"/>
    <mergeCell ref="I4:I5"/>
    <mergeCell ref="I6:I7"/>
    <mergeCell ref="J4:J5"/>
    <mergeCell ref="J6:J7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2018-09-12T06:21:00Z</dcterms:created>
  <dcterms:modified xsi:type="dcterms:W3CDTF">2020-09-10T03:05:28Z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ubyTemplateID" linkTarget="0">
    <vt:lpwstr>14</vt:lpwstr>
  </property>
</Properties>
</file>